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veronikaschovankova/Desktop/Výzva 48/13 chuchle/05 výběrové řízení/ICT pro školu/"/>
    </mc:Choice>
  </mc:AlternateContent>
  <xr:revisionPtr revIDLastSave="0" documentId="13_ncr:1_{BE74D271-FE69-004B-A73E-9104B1749B32}" xr6:coauthVersionLast="47" xr6:coauthVersionMax="47" xr10:uidLastSave="{00000000-0000-0000-0000-000000000000}"/>
  <bookViews>
    <workbookView xWindow="3020" yWindow="1340" windowWidth="37940" windowHeight="18480" xr2:uid="{00000000-000D-0000-FFFF-FFFF00000000}"/>
  </bookViews>
  <sheets>
    <sheet name="ICT" sheetId="1" r:id="rId1"/>
  </sheets>
  <definedNames>
    <definedName name="_xlnm.Print_Area" localSheetId="0">ICT!$A$1:$K$21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 r="I8" i="1" s="1"/>
  <c r="J8" i="1" s="1"/>
  <c r="G7" i="1"/>
  <c r="G6" i="1"/>
  <c r="I6" i="1" s="1"/>
  <c r="G5" i="1"/>
  <c r="I7" i="1" l="1"/>
  <c r="J7" i="1" s="1"/>
  <c r="J6" i="1"/>
  <c r="G9" i="1"/>
  <c r="I5" i="1"/>
  <c r="J5" i="1" s="1"/>
  <c r="J9" i="1" l="1"/>
</calcChain>
</file>

<file path=xl/sharedStrings.xml><?xml version="1.0" encoding="utf-8"?>
<sst xmlns="http://schemas.openxmlformats.org/spreadsheetml/2006/main" count="27" uniqueCount="24">
  <si>
    <t>POLE K ÚPRAVĚ UCHAZEČEM</t>
  </si>
  <si>
    <t>Název</t>
  </si>
  <si>
    <t>Jednotka</t>
  </si>
  <si>
    <t>Množství</t>
  </si>
  <si>
    <t>minimální požadované parametry</t>
  </si>
  <si>
    <t>Název a typ nabízeného produktu</t>
  </si>
  <si>
    <t>Jednotková cena bez DPH</t>
  </si>
  <si>
    <t>Cena celkem bez DPH</t>
  </si>
  <si>
    <t>Sazba DPH</t>
  </si>
  <si>
    <t>Výše DPH</t>
  </si>
  <si>
    <t>Cena celkem s DPH</t>
  </si>
  <si>
    <t xml:space="preserve">CELKOVÁ NABÍDKOVÁ CENA: </t>
  </si>
  <si>
    <t xml:space="preserve">Zadavatel ve vztahu k předmětu zakázky a všem jejím součástem zároveň uvádí, že pokud se kdekoliv objevují odkazy na konkrétní názvy plnění, které platí pro určitou osobu či podnik za příznačná, jedná se pouze o příkladný popis kvalitativního standardu a zadavatel jednoznačně připouští použití i jiných kvalitativně obdobných řešení. Má se zároveň za to, že je tímto způsobem definován minimálně požadovaný standard služby a účastník jej může v nabídce nahradit i službou srovnatelnou nebo lepší. Obsahují-li zadávací podmínky specifická označení zboží a služeb, která platí pro určitou osobou, popřípadě její organizační složku za příznačné, patenty na vynálezy, užitné vzory, průmyslové vzory, ochranné známky nebo označení původu, je tomu tak výhradně z důvodu dostatečně přesného vymezení předmětu veřejné zakázky či zajištění kompatibility se stávajícím vybavením zadavatele. Zadavatel však pro plnění veřejné zakázky výslovně připouští použitých jiných, kvalitativně a technicky obdobných řešení. </t>
  </si>
  <si>
    <t>Cena nabízená uchazečem v sobě obsahuje veškeré náklady s realizací zakázky (tj. recyklační poplatek, náklady na dopravu na místo převzetí včetně přenosu vybavení do budovy resp. do místnosti k tomu určené, náklady na balné, montáž, náklady související s případným reklamačním řízením apod.). Předpokládaná cena v sobě taktéž zahrnuje instalaci, uvedení do chodu a zaškolení na obsluhu, jakož i zisk dodavatele. Součástí předmětu je rovněž likvidace veškerých odpadů vzniklých činností dodavatele</t>
  </si>
  <si>
    <t>Příloha č. 6 - Položkový rozpočet
Výběr dodavatele pro potřeby školy ZŠ Chuchle</t>
  </si>
  <si>
    <t>Tablet</t>
  </si>
  <si>
    <t>ks</t>
  </si>
  <si>
    <r>
      <t>Dodání pouze nových výrobků, velikost displeje min 10,9“, rozlišení min. 2360 × 1640 dpi, kapacita paměti min. 64GB, rozlišení přední i zadní kamery min. 12 Mpx, WIFI + Bluetooth, nabíjení USB Type-C. Požadavek na kompatibilitu se stávajícím systémem školních tabletů iPadOS</t>
    </r>
    <r>
      <rPr>
        <sz val="12"/>
        <color rgb="FFFF0000"/>
        <rFont val="Calibri"/>
        <family val="2"/>
      </rPr>
      <t>*</t>
    </r>
    <r>
      <rPr>
        <sz val="12"/>
        <color indexed="8"/>
        <rFont val="Calibri"/>
        <family val="2"/>
      </rPr>
      <t>. Požadavek na instalaci a zprovoznění tabletů,  instalace programů používaných školou v místě dodání, 12měsíční fyzická podpora s aktualizacemi tabletů v místě dodání, dodání a instalace SW Apple School Manageru</t>
    </r>
    <r>
      <rPr>
        <sz val="12"/>
        <color rgb="FFFF0000"/>
        <rFont val="Calibri"/>
        <family val="2"/>
      </rPr>
      <t>*</t>
    </r>
    <r>
      <rPr>
        <sz val="12"/>
        <color indexed="8"/>
        <rFont val="Calibri"/>
        <family val="2"/>
      </rPr>
      <t xml:space="preserve"> + integrace tabletů do systému, Záruka min. 12 měsíců.
</t>
    </r>
    <r>
      <rPr>
        <sz val="12"/>
        <color rgb="FFFF0000"/>
        <rFont val="Calibri"/>
        <family val="2"/>
      </rPr>
      <t>*</t>
    </r>
    <r>
      <rPr>
        <sz val="12"/>
        <color indexed="8"/>
        <rFont val="Calibri"/>
        <family val="2"/>
      </rPr>
      <t xml:space="preserve"> požadavek je nutný, neboť dodání jiného typu by činilo škole mimořádné obtíže z důvodu kompatibility se stávajícím vybavením včetně již v minulosti pořízených aplikací a vybavení a způsobilo problémy související i s přeškolováním personálu. </t>
    </r>
  </si>
  <si>
    <t>Nabíjecí box</t>
  </si>
  <si>
    <t xml:space="preserve">Dodání pouze nových výrobků, provedení s přepravními kolečky a madlem, uzamykatelný klíčem, kapacita tabletů 12 ks, kompatibilní s nabízenými tablety včetně ochranného pouzdra, ochrana proti přepětí, LED indikace nabíjení, hmotnost samotného boxu max 10 kg, součástí dodání nabíjecího boxu jsou nabíjecí kabely kufr-tablet, instalace a zprovoznění nabíjecího boxu v místě dodání, zaškolení obsluhy, záruka min. 24 měsíců.
</t>
  </si>
  <si>
    <t>Obal</t>
  </si>
  <si>
    <t>Obal kompatibilní s tablety v položce č. 1, včetně stojánku, obal chránící displej i záda tabletu (vhodná velikost, aby se tablet i s obalem vešel do nabíjecí stanice)</t>
  </si>
  <si>
    <t>Notebook</t>
  </si>
  <si>
    <r>
      <t>Dodání pouze nových výrobků, odolné provedení kombinace Hliník/plast, operační systém Windows</t>
    </r>
    <r>
      <rPr>
        <sz val="12"/>
        <color rgb="FFFF0000"/>
        <rFont val="Calibri"/>
        <family val="2"/>
      </rPr>
      <t>*</t>
    </r>
    <r>
      <rPr>
        <sz val="12"/>
        <color indexed="8"/>
        <rFont val="Calibri"/>
        <family val="2"/>
      </rPr>
      <t xml:space="preserve"> v nejnovější verzi s možností připojení do domény, kompatibilita se stávajícím systémem školních notebooků s připojením do serveru, velikost displeje min. 15.6", rozlišení displeje min. FHD (min. 1920x1080), procesor CPU mark min. 15.000 bodů (dle. cpubenchmark.net ke dni vyhlášeného VŘ), integrovaná grafická karta, operační paměť min 8GB (možnost rozšíření), pevný disk typu SSD M.2 min. 256GB (možnost rozšíření), polohovací zařízení: TouchPad, podsvícená klávesnice, numerická klávesnice, web kamera: min. FHD 1080p s bezpečnostní clonou, čtečka otisku prstů: ano, konektivita Ethernet (RJ-45) - 100/1000M, konektivita Wi-Fi + Bluetooth, min. porty 2x USB-A 3.2, porty 2x USB-C 3.2 Podpora nabíjení a připojení monitoru, konektor HDMI, konektor pro sluchátka / mikrofon (jack 3.5mm), podpora TPM 2.0, napájecí Adaptér 65W USB-C, hmotnost max. 1,8 kg, instalace a zprovoznění NTB + instalace programů používaných školou v místě dodání, zaškolení obsluhy, 36měsíční fyzická podpora s aktualizacemi NTB v místě dodání, záruka min. 36 měsíců.
</t>
    </r>
    <r>
      <rPr>
        <sz val="12"/>
        <color rgb="FFFF0000"/>
        <rFont val="Calibri"/>
        <family val="2"/>
      </rPr>
      <t>*</t>
    </r>
    <r>
      <rPr>
        <sz val="12"/>
        <color indexed="8"/>
        <rFont val="Calibri"/>
        <family val="2"/>
      </rPr>
      <t xml:space="preserve"> požadavek je nutný, neboť dodání jiného typu by činilo škole mimořádné obtíže z důvodu kompatibility se stávajícím vybavením včetně již v minulosti pořízených aplikací a vybavení a způsobilo problémy související i s přeškolováním personálu.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</si>
</sst>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indexed="8"/>
      <name val="Arial"/>
    </font>
    <font>
      <b/>
      <sz val="16"/>
      <color indexed="8"/>
      <name val="Arial"/>
      <family val="2"/>
    </font>
    <font>
      <b/>
      <sz val="8"/>
      <color indexed="8"/>
      <name val="Arial"/>
      <family val="2"/>
    </font>
    <font>
      <b/>
      <sz val="10"/>
      <color indexed="8"/>
      <name val="Arial"/>
      <family val="2"/>
    </font>
    <font>
      <sz val="8"/>
      <color indexed="8"/>
      <name val="Arial CE"/>
    </font>
    <font>
      <sz val="12"/>
      <color indexed="8"/>
      <name val="Calibri"/>
      <family val="2"/>
    </font>
    <font>
      <sz val="8"/>
      <color indexed="8"/>
      <name val="Arial"/>
      <family val="2"/>
    </font>
    <font>
      <sz val="10"/>
      <name val="Arial"/>
      <family val="2"/>
    </font>
    <font>
      <sz val="10"/>
      <name val="Arial"/>
      <family val="2"/>
      <charset val="238"/>
    </font>
    <font>
      <sz val="12"/>
      <color rgb="FFFF0000"/>
      <name val="Calibri"/>
      <family val="2"/>
    </font>
  </fonts>
  <fills count="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theme="0"/>
        <bgColor indexed="64"/>
      </patternFill>
    </fill>
  </fills>
  <borders count="40">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10"/>
      </left>
      <right style="medium">
        <color indexed="8"/>
      </right>
      <top style="thin">
        <color indexed="10"/>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hair">
        <color indexed="8"/>
      </bottom>
      <diagonal/>
    </border>
    <border>
      <left style="thin">
        <color indexed="8"/>
      </left>
      <right style="hair">
        <color indexed="8"/>
      </right>
      <top style="thin">
        <color indexed="8"/>
      </top>
      <bottom style="thin">
        <color indexed="8"/>
      </bottom>
      <diagonal/>
    </border>
    <border>
      <left style="thin">
        <color indexed="10"/>
      </left>
      <right style="thin">
        <color indexed="10"/>
      </right>
      <top/>
      <bottom style="thin">
        <color indexed="10"/>
      </bottom>
      <diagonal/>
    </border>
    <border>
      <left style="thin">
        <color indexed="10"/>
      </left>
      <right style="thin">
        <color indexed="10"/>
      </right>
      <top style="medium">
        <color indexed="8"/>
      </top>
      <bottom style="thin">
        <color indexed="10"/>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10"/>
      </left>
      <right/>
      <top/>
      <bottom style="thin">
        <color indexed="10"/>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thin">
        <color indexed="10"/>
      </right>
      <top/>
      <bottom style="medium">
        <color indexed="8"/>
      </bottom>
      <diagonal/>
    </border>
    <border>
      <left style="medium">
        <color indexed="64"/>
      </left>
      <right style="thin">
        <color indexed="64"/>
      </right>
      <top style="medium">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hair">
        <color indexed="8"/>
      </right>
      <top style="medium">
        <color indexed="64"/>
      </top>
      <bottom style="thin">
        <color indexed="8"/>
      </bottom>
      <diagonal/>
    </border>
    <border>
      <left style="thin">
        <color indexed="8"/>
      </left>
      <right style="medium">
        <color indexed="8"/>
      </right>
      <top style="medium">
        <color indexed="64"/>
      </top>
      <bottom style="hair">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s>
  <cellStyleXfs count="2">
    <xf numFmtId="0" fontId="0" fillId="0" borderId="0" applyNumberFormat="0" applyFill="0" applyBorder="0" applyProtection="0"/>
    <xf numFmtId="0" fontId="7" fillId="0" borderId="0"/>
  </cellStyleXfs>
  <cellXfs count="64">
    <xf numFmtId="0" fontId="0" fillId="0" borderId="0" xfId="0"/>
    <xf numFmtId="0" fontId="0" fillId="0" borderId="0" xfId="0" applyNumberFormat="1"/>
    <xf numFmtId="3" fontId="1" fillId="2" borderId="2" xfId="0" applyNumberFormat="1" applyFont="1" applyFill="1" applyBorder="1" applyAlignment="1">
      <alignment horizontal="center" vertical="center"/>
    </xf>
    <xf numFmtId="0" fontId="0" fillId="0" borderId="2" xfId="0" applyBorder="1"/>
    <xf numFmtId="0" fontId="0" fillId="0" borderId="1" xfId="0" applyBorder="1"/>
    <xf numFmtId="0" fontId="0" fillId="0" borderId="3" xfId="0" applyBorder="1"/>
    <xf numFmtId="0" fontId="0" fillId="0" borderId="7" xfId="0" applyBorder="1"/>
    <xf numFmtId="0" fontId="6" fillId="5" borderId="8" xfId="0" applyFont="1" applyFill="1" applyBorder="1" applyAlignment="1">
      <alignment vertical="center" wrapText="1"/>
    </xf>
    <xf numFmtId="0" fontId="6" fillId="5" borderId="9" xfId="0" applyFont="1" applyFill="1" applyBorder="1" applyAlignment="1">
      <alignment vertical="center"/>
    </xf>
    <xf numFmtId="0" fontId="6" fillId="5" borderId="9" xfId="0" applyNumberFormat="1" applyFont="1" applyFill="1" applyBorder="1" applyAlignment="1">
      <alignment vertical="center"/>
    </xf>
    <xf numFmtId="9" fontId="6" fillId="5" borderId="9" xfId="0" applyNumberFormat="1" applyFont="1" applyFill="1" applyBorder="1" applyAlignment="1">
      <alignment vertical="center"/>
    </xf>
    <xf numFmtId="4" fontId="6" fillId="5" borderId="9" xfId="0" applyNumberFormat="1" applyFont="1" applyFill="1" applyBorder="1" applyAlignment="1">
      <alignment vertical="center"/>
    </xf>
    <xf numFmtId="49" fontId="5" fillId="2" borderId="11" xfId="0" applyNumberFormat="1" applyFont="1" applyFill="1" applyBorder="1" applyAlignment="1">
      <alignment vertical="center" wrapText="1"/>
    </xf>
    <xf numFmtId="0" fontId="0" fillId="0" borderId="13" xfId="0" applyBorder="1"/>
    <xf numFmtId="0" fontId="0" fillId="0" borderId="14" xfId="0" applyBorder="1"/>
    <xf numFmtId="49" fontId="0" fillId="2" borderId="9" xfId="0" applyNumberFormat="1" applyFill="1" applyBorder="1" applyAlignment="1">
      <alignment horizontal="center"/>
    </xf>
    <xf numFmtId="0" fontId="0" fillId="2" borderId="9" xfId="0" applyNumberFormat="1" applyFill="1" applyBorder="1" applyAlignment="1">
      <alignment horizontal="center"/>
    </xf>
    <xf numFmtId="0" fontId="0" fillId="2" borderId="12" xfId="0" applyNumberFormat="1" applyFill="1" applyBorder="1" applyAlignment="1">
      <alignment horizontal="center"/>
    </xf>
    <xf numFmtId="49"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xf>
    <xf numFmtId="49" fontId="2" fillId="3" borderId="4" xfId="0" applyNumberFormat="1"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49"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49" fontId="3" fillId="4" borderId="15" xfId="0" applyNumberFormat="1" applyFont="1" applyFill="1" applyBorder="1" applyAlignment="1">
      <alignment vertical="center"/>
    </xf>
    <xf numFmtId="49" fontId="3" fillId="4" borderId="16" xfId="0" applyNumberFormat="1" applyFont="1" applyFill="1" applyBorder="1" applyAlignment="1">
      <alignment horizontal="center" vertical="center"/>
    </xf>
    <xf numFmtId="49" fontId="3" fillId="4" borderId="17"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wrapText="1"/>
    </xf>
    <xf numFmtId="49" fontId="4" fillId="3" borderId="19" xfId="0" applyNumberFormat="1" applyFont="1" applyFill="1" applyBorder="1" applyAlignment="1">
      <alignment horizontal="center" vertical="center" wrapText="1"/>
    </xf>
    <xf numFmtId="49" fontId="4" fillId="3" borderId="20" xfId="0" applyNumberFormat="1" applyFont="1" applyFill="1" applyBorder="1" applyAlignment="1">
      <alignment horizontal="center" vertical="center" wrapText="1"/>
    </xf>
    <xf numFmtId="0" fontId="0" fillId="0" borderId="21" xfId="0" applyBorder="1"/>
    <xf numFmtId="49" fontId="1" fillId="3" borderId="0" xfId="0" applyNumberFormat="1" applyFont="1" applyFill="1" applyBorder="1" applyAlignment="1">
      <alignment horizontal="right"/>
    </xf>
    <xf numFmtId="0" fontId="1" fillId="3" borderId="22" xfId="0" applyFont="1" applyFill="1" applyBorder="1" applyAlignment="1">
      <alignment horizontal="right"/>
    </xf>
    <xf numFmtId="0" fontId="0" fillId="3" borderId="23" xfId="0" applyFill="1" applyBorder="1"/>
    <xf numFmtId="0" fontId="3" fillId="3" borderId="24" xfId="0" applyNumberFormat="1" applyFont="1" applyFill="1" applyBorder="1"/>
    <xf numFmtId="0" fontId="0" fillId="3" borderId="24" xfId="0" applyFill="1" applyBorder="1"/>
    <xf numFmtId="0" fontId="3" fillId="3" borderId="25" xfId="0" applyNumberFormat="1" applyFont="1" applyFill="1" applyBorder="1"/>
    <xf numFmtId="49" fontId="8" fillId="6" borderId="26" xfId="1" applyNumberFormat="1" applyFont="1" applyFill="1" applyBorder="1" applyAlignment="1">
      <alignment horizontal="left" vertical="center" wrapText="1"/>
    </xf>
    <xf numFmtId="49" fontId="0" fillId="2" borderId="27" xfId="0" applyNumberFormat="1" applyFill="1" applyBorder="1" applyAlignment="1">
      <alignment horizontal="center"/>
    </xf>
    <xf numFmtId="0" fontId="0" fillId="2" borderId="28" xfId="0" applyNumberFormat="1" applyFill="1" applyBorder="1" applyAlignment="1">
      <alignment horizontal="center"/>
    </xf>
    <xf numFmtId="49" fontId="5" fillId="2" borderId="29" xfId="0" applyNumberFormat="1" applyFont="1" applyFill="1" applyBorder="1" applyAlignment="1">
      <alignment vertical="center" wrapText="1"/>
    </xf>
    <xf numFmtId="0" fontId="6" fillId="5" borderId="30" xfId="0" applyFont="1" applyFill="1" applyBorder="1" applyAlignment="1">
      <alignment vertical="center" wrapText="1"/>
    </xf>
    <xf numFmtId="0" fontId="6" fillId="5" borderId="27" xfId="0" applyFont="1" applyFill="1" applyBorder="1" applyAlignment="1">
      <alignment vertical="center"/>
    </xf>
    <xf numFmtId="0" fontId="6" fillId="5" borderId="27" xfId="0" applyNumberFormat="1" applyFont="1" applyFill="1" applyBorder="1" applyAlignment="1">
      <alignment vertical="center"/>
    </xf>
    <xf numFmtId="9" fontId="6" fillId="5" borderId="27" xfId="0" applyNumberFormat="1" applyFont="1" applyFill="1" applyBorder="1" applyAlignment="1">
      <alignment vertical="center"/>
    </xf>
    <xf numFmtId="4" fontId="6" fillId="5" borderId="27" xfId="0" applyNumberFormat="1" applyFont="1" applyFill="1" applyBorder="1" applyAlignment="1">
      <alignment vertical="center"/>
    </xf>
    <xf numFmtId="4" fontId="6" fillId="5" borderId="31" xfId="0" applyNumberFormat="1" applyFont="1" applyFill="1" applyBorder="1" applyAlignment="1">
      <alignment vertical="center"/>
    </xf>
    <xf numFmtId="49" fontId="8" fillId="6" borderId="32" xfId="1" applyNumberFormat="1" applyFont="1" applyFill="1" applyBorder="1" applyAlignment="1">
      <alignment vertical="center" wrapText="1"/>
    </xf>
    <xf numFmtId="4" fontId="6" fillId="5" borderId="33" xfId="0" applyNumberFormat="1" applyFont="1" applyFill="1" applyBorder="1" applyAlignment="1">
      <alignment vertical="center"/>
    </xf>
    <xf numFmtId="49" fontId="8" fillId="0" borderId="34" xfId="1" applyNumberFormat="1" applyFont="1" applyBorder="1" applyAlignment="1">
      <alignment vertical="center" wrapText="1"/>
    </xf>
    <xf numFmtId="49" fontId="8" fillId="6" borderId="35" xfId="1" applyNumberFormat="1" applyFont="1" applyFill="1" applyBorder="1" applyAlignment="1">
      <alignment vertical="center" wrapText="1"/>
    </xf>
    <xf numFmtId="49" fontId="0" fillId="2" borderId="36" xfId="0" applyNumberFormat="1" applyFill="1" applyBorder="1" applyAlignment="1">
      <alignment horizontal="center"/>
    </xf>
    <xf numFmtId="0" fontId="0" fillId="2" borderId="36" xfId="0" applyNumberFormat="1" applyFill="1" applyBorder="1" applyAlignment="1">
      <alignment horizontal="center"/>
    </xf>
    <xf numFmtId="49" fontId="5" fillId="2" borderId="37" xfId="0" applyNumberFormat="1" applyFont="1" applyFill="1" applyBorder="1" applyAlignment="1">
      <alignment vertical="center" wrapText="1"/>
    </xf>
    <xf numFmtId="0" fontId="6" fillId="5" borderId="38" xfId="0" applyFont="1" applyFill="1" applyBorder="1" applyAlignment="1">
      <alignment vertical="center" wrapText="1"/>
    </xf>
    <xf numFmtId="0" fontId="6" fillId="5" borderId="36" xfId="0" applyFont="1" applyFill="1" applyBorder="1" applyAlignment="1">
      <alignment vertical="center"/>
    </xf>
    <xf numFmtId="0" fontId="6" fillId="5" borderId="36" xfId="0" applyNumberFormat="1" applyFont="1" applyFill="1" applyBorder="1" applyAlignment="1">
      <alignment vertical="center"/>
    </xf>
    <xf numFmtId="9" fontId="6" fillId="5" borderId="36" xfId="0" applyNumberFormat="1" applyFont="1" applyFill="1" applyBorder="1" applyAlignment="1">
      <alignment vertical="center"/>
    </xf>
    <xf numFmtId="4" fontId="6" fillId="5" borderId="36" xfId="0" applyNumberFormat="1" applyFont="1" applyFill="1" applyBorder="1" applyAlignment="1">
      <alignment vertical="center"/>
    </xf>
    <xf numFmtId="4" fontId="6" fillId="5" borderId="39" xfId="0" applyNumberFormat="1" applyFont="1" applyFill="1" applyBorder="1" applyAlignment="1">
      <alignment vertical="center"/>
    </xf>
  </cellXfs>
  <cellStyles count="2">
    <cellStyle name="Normální" xfId="0" builtinId="0"/>
    <cellStyle name="Normální 2" xfId="1" xr:uid="{2ED55044-3CBF-6749-9CD7-E46A16AA9669}"/>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4C6E7"/>
      <rgbColor rgb="FFD8D8D8"/>
      <rgbColor rgb="FFD9E2F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Motiv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iv Office">
      <a:majorFont>
        <a:latin typeface="Helvetica Neue"/>
        <a:ea typeface="Helvetica Neue"/>
        <a:cs typeface="Helvetica Neue"/>
      </a:majorFont>
      <a:minorFont>
        <a:latin typeface="Helvetica Neue"/>
        <a:ea typeface="Helvetica Neue"/>
        <a:cs typeface="Helvetica Neue"/>
      </a:minorFont>
    </a:fontScheme>
    <a:fmtScheme name="Moti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showGridLines="0" tabSelected="1" zoomScaleNormal="100" workbookViewId="0">
      <selection activeCell="F5" sqref="F5"/>
    </sheetView>
  </sheetViews>
  <sheetFormatPr baseColWidth="10" defaultColWidth="11.5" defaultRowHeight="13" customHeight="1"/>
  <cols>
    <col min="1" max="1" width="29.83203125" style="1" customWidth="1"/>
    <col min="2" max="3" width="11.5" style="1" customWidth="1"/>
    <col min="4" max="4" width="124.83203125" style="1" customWidth="1"/>
    <col min="5" max="5" width="38.33203125" style="1" customWidth="1"/>
    <col min="6" max="11" width="11.5" style="1" customWidth="1"/>
    <col min="12" max="16384" width="11.5" style="1"/>
  </cols>
  <sheetData>
    <row r="1" spans="1:10" ht="74" customHeight="1">
      <c r="A1" s="18" t="s">
        <v>14</v>
      </c>
      <c r="B1" s="19"/>
      <c r="C1" s="19"/>
      <c r="D1" s="19"/>
      <c r="E1" s="2"/>
      <c r="F1" s="3"/>
      <c r="G1" s="3"/>
      <c r="H1" s="3"/>
      <c r="I1" s="3"/>
      <c r="J1" s="3"/>
    </row>
    <row r="2" spans="1:10" ht="14.25" customHeight="1">
      <c r="A2" s="4"/>
      <c r="B2" s="4"/>
      <c r="C2" s="4"/>
      <c r="D2" s="5"/>
      <c r="E2" s="20" t="s">
        <v>0</v>
      </c>
      <c r="F2" s="21"/>
      <c r="G2" s="21"/>
      <c r="H2" s="21"/>
      <c r="I2" s="21"/>
      <c r="J2" s="22"/>
    </row>
    <row r="3" spans="1:10" ht="14" customHeight="1" thickBot="1">
      <c r="A3" s="3"/>
      <c r="B3" s="3"/>
      <c r="C3" s="3"/>
      <c r="D3" s="6"/>
      <c r="E3" s="23"/>
      <c r="F3" s="24"/>
      <c r="G3" s="24"/>
      <c r="H3" s="24"/>
      <c r="I3" s="24"/>
      <c r="J3" s="25"/>
    </row>
    <row r="4" spans="1:10" ht="25" customHeight="1" thickBot="1">
      <c r="A4" s="28" t="s">
        <v>1</v>
      </c>
      <c r="B4" s="29" t="s">
        <v>2</v>
      </c>
      <c r="C4" s="29" t="s">
        <v>3</v>
      </c>
      <c r="D4" s="30" t="s">
        <v>4</v>
      </c>
      <c r="E4" s="31" t="s">
        <v>5</v>
      </c>
      <c r="F4" s="32" t="s">
        <v>6</v>
      </c>
      <c r="G4" s="32" t="s">
        <v>7</v>
      </c>
      <c r="H4" s="32" t="s">
        <v>8</v>
      </c>
      <c r="I4" s="32" t="s">
        <v>9</v>
      </c>
      <c r="J4" s="33" t="s">
        <v>10</v>
      </c>
    </row>
    <row r="5" spans="1:10" ht="119">
      <c r="A5" s="41" t="s">
        <v>15</v>
      </c>
      <c r="B5" s="42" t="s">
        <v>16</v>
      </c>
      <c r="C5" s="43">
        <v>24</v>
      </c>
      <c r="D5" s="44" t="s">
        <v>17</v>
      </c>
      <c r="E5" s="45"/>
      <c r="F5" s="46"/>
      <c r="G5" s="47">
        <f t="shared" ref="G5:G8" si="0">F5*C5</f>
        <v>0</v>
      </c>
      <c r="H5" s="48">
        <v>0.21</v>
      </c>
      <c r="I5" s="49">
        <f t="shared" ref="I5:I8" si="1">G5*H5</f>
        <v>0</v>
      </c>
      <c r="J5" s="50">
        <f t="shared" ref="J5:J8" si="2">G5+I5</f>
        <v>0</v>
      </c>
    </row>
    <row r="6" spans="1:10" ht="68">
      <c r="A6" s="51" t="s">
        <v>18</v>
      </c>
      <c r="B6" s="15" t="s">
        <v>16</v>
      </c>
      <c r="C6" s="16">
        <v>2</v>
      </c>
      <c r="D6" s="12" t="s">
        <v>19</v>
      </c>
      <c r="E6" s="7"/>
      <c r="F6" s="8"/>
      <c r="G6" s="9">
        <f t="shared" si="0"/>
        <v>0</v>
      </c>
      <c r="H6" s="10">
        <v>0.21</v>
      </c>
      <c r="I6" s="11">
        <f t="shared" si="1"/>
        <v>0</v>
      </c>
      <c r="J6" s="52">
        <f t="shared" si="2"/>
        <v>0</v>
      </c>
    </row>
    <row r="7" spans="1:10" ht="34">
      <c r="A7" s="53" t="s">
        <v>20</v>
      </c>
      <c r="B7" s="15" t="s">
        <v>16</v>
      </c>
      <c r="C7" s="17">
        <v>24</v>
      </c>
      <c r="D7" s="12" t="s">
        <v>21</v>
      </c>
      <c r="E7" s="7"/>
      <c r="F7" s="8"/>
      <c r="G7" s="9">
        <f t="shared" si="0"/>
        <v>0</v>
      </c>
      <c r="H7" s="10">
        <v>0.21</v>
      </c>
      <c r="I7" s="11">
        <f t="shared" si="1"/>
        <v>0</v>
      </c>
      <c r="J7" s="52">
        <f t="shared" si="2"/>
        <v>0</v>
      </c>
    </row>
    <row r="8" spans="1:10" ht="205" thickBot="1">
      <c r="A8" s="54" t="s">
        <v>22</v>
      </c>
      <c r="B8" s="55" t="s">
        <v>16</v>
      </c>
      <c r="C8" s="56">
        <v>2</v>
      </c>
      <c r="D8" s="57" t="s">
        <v>23</v>
      </c>
      <c r="E8" s="58"/>
      <c r="F8" s="59"/>
      <c r="G8" s="60">
        <f t="shared" si="0"/>
        <v>0</v>
      </c>
      <c r="H8" s="61">
        <v>0.21</v>
      </c>
      <c r="I8" s="62">
        <f t="shared" si="1"/>
        <v>0</v>
      </c>
      <c r="J8" s="63">
        <f t="shared" si="2"/>
        <v>0</v>
      </c>
    </row>
    <row r="9" spans="1:10" ht="21" customHeight="1" thickBot="1">
      <c r="A9" s="13"/>
      <c r="B9" s="13"/>
      <c r="C9" s="34"/>
      <c r="D9" s="35" t="s">
        <v>11</v>
      </c>
      <c r="E9" s="36"/>
      <c r="F9" s="37"/>
      <c r="G9" s="38">
        <f>SUM(G5:G8)</f>
        <v>0</v>
      </c>
      <c r="H9" s="39"/>
      <c r="I9" s="39"/>
      <c r="J9" s="40">
        <f>SUM(J5:J8)</f>
        <v>0</v>
      </c>
    </row>
    <row r="10" spans="1:10" ht="14.25" customHeight="1">
      <c r="A10" s="4"/>
      <c r="B10" s="4"/>
      <c r="C10" s="4"/>
      <c r="D10" s="13"/>
      <c r="E10" s="13"/>
      <c r="F10" s="14"/>
      <c r="G10" s="14"/>
      <c r="H10" s="14"/>
      <c r="I10" s="14"/>
      <c r="J10" s="14"/>
    </row>
    <row r="11" spans="1:10" ht="13.75" customHeight="1">
      <c r="A11" s="26" t="s">
        <v>12</v>
      </c>
      <c r="B11" s="27"/>
      <c r="C11" s="27"/>
      <c r="D11" s="27"/>
      <c r="E11" s="4"/>
      <c r="F11" s="4"/>
      <c r="G11" s="4"/>
      <c r="H11" s="4"/>
      <c r="I11" s="4"/>
      <c r="J11" s="4"/>
    </row>
    <row r="12" spans="1:10" ht="13.75" customHeight="1">
      <c r="A12" s="27"/>
      <c r="B12" s="27"/>
      <c r="C12" s="27"/>
      <c r="D12" s="27"/>
      <c r="E12" s="4"/>
      <c r="F12" s="4"/>
      <c r="G12" s="4"/>
      <c r="H12" s="4"/>
      <c r="I12" s="4"/>
      <c r="J12" s="4"/>
    </row>
    <row r="13" spans="1:10" ht="13.75" customHeight="1">
      <c r="A13" s="27"/>
      <c r="B13" s="27"/>
      <c r="C13" s="27"/>
      <c r="D13" s="27"/>
      <c r="E13" s="4"/>
      <c r="F13" s="4"/>
      <c r="G13" s="4"/>
      <c r="H13" s="4"/>
      <c r="I13" s="4"/>
      <c r="J13" s="4"/>
    </row>
    <row r="14" spans="1:10" ht="13.75" customHeight="1">
      <c r="A14" s="27"/>
      <c r="B14" s="27"/>
      <c r="C14" s="27"/>
      <c r="D14" s="27"/>
      <c r="E14" s="4"/>
      <c r="F14" s="4"/>
      <c r="G14" s="4"/>
      <c r="H14" s="4"/>
      <c r="I14" s="4"/>
      <c r="J14" s="4"/>
    </row>
    <row r="15" spans="1:10" ht="13.75" customHeight="1">
      <c r="A15" s="27"/>
      <c r="B15" s="27"/>
      <c r="C15" s="27"/>
      <c r="D15" s="27"/>
      <c r="E15" s="4"/>
      <c r="F15" s="4"/>
      <c r="G15" s="4"/>
      <c r="H15" s="4"/>
      <c r="I15" s="4"/>
      <c r="J15" s="4"/>
    </row>
    <row r="16" spans="1:10" ht="13.75" customHeight="1">
      <c r="A16" s="4"/>
      <c r="B16" s="4"/>
      <c r="C16" s="4"/>
      <c r="D16" s="4"/>
      <c r="E16" s="4"/>
      <c r="F16" s="4"/>
      <c r="G16" s="4"/>
      <c r="H16" s="4"/>
      <c r="I16" s="4"/>
      <c r="J16" s="4"/>
    </row>
    <row r="17" spans="1:10" ht="13.75" customHeight="1">
      <c r="A17" s="26" t="s">
        <v>13</v>
      </c>
      <c r="B17" s="27"/>
      <c r="C17" s="27"/>
      <c r="D17" s="27"/>
      <c r="E17" s="4"/>
      <c r="F17" s="4"/>
      <c r="G17" s="4"/>
      <c r="H17" s="4"/>
      <c r="I17" s="4"/>
      <c r="J17" s="4"/>
    </row>
    <row r="18" spans="1:10" ht="13.75" customHeight="1">
      <c r="A18" s="27"/>
      <c r="B18" s="27"/>
      <c r="C18" s="27"/>
      <c r="D18" s="27"/>
      <c r="E18" s="4"/>
      <c r="F18" s="4"/>
      <c r="G18" s="4"/>
      <c r="H18" s="4"/>
      <c r="I18" s="4"/>
      <c r="J18" s="4"/>
    </row>
    <row r="19" spans="1:10" ht="13.75" customHeight="1">
      <c r="A19" s="27"/>
      <c r="B19" s="27"/>
      <c r="C19" s="27"/>
      <c r="D19" s="27"/>
      <c r="E19" s="4"/>
      <c r="F19" s="4"/>
      <c r="G19" s="4"/>
      <c r="H19" s="4"/>
      <c r="I19" s="4"/>
      <c r="J19" s="4"/>
    </row>
    <row r="20" spans="1:10" ht="13.75" customHeight="1">
      <c r="A20" s="27"/>
      <c r="B20" s="27"/>
      <c r="C20" s="27"/>
      <c r="D20" s="27"/>
      <c r="E20" s="4"/>
      <c r="F20" s="4"/>
      <c r="G20" s="4"/>
      <c r="H20" s="4"/>
      <c r="I20" s="4"/>
      <c r="J20" s="4"/>
    </row>
    <row r="21" spans="1:10" ht="13.75" customHeight="1">
      <c r="A21" s="27"/>
      <c r="B21" s="27"/>
      <c r="C21" s="27"/>
      <c r="D21" s="27"/>
      <c r="E21" s="4"/>
      <c r="F21" s="4"/>
      <c r="G21" s="4"/>
      <c r="H21" s="4"/>
      <c r="I21" s="4"/>
      <c r="J21" s="4"/>
    </row>
  </sheetData>
  <mergeCells count="4">
    <mergeCell ref="A1:D1"/>
    <mergeCell ref="E2:J3"/>
    <mergeCell ref="A11:D15"/>
    <mergeCell ref="A17:D21"/>
  </mergeCells>
  <pageMargins left="0.7" right="0.7" top="0.78740200000000005" bottom="0.78740200000000005" header="0.3" footer="0.3"/>
  <pageSetup scale="41"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ICT</vt:lpstr>
      <vt:lpstr>ICT!Oblast_tisku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2023-01-29T17:32:27Z</cp:lastPrinted>
  <dcterms:modified xsi:type="dcterms:W3CDTF">2023-05-23T09:48:12Z</dcterms:modified>
</cp:coreProperties>
</file>